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Sheet1" sheetId="12" r:id="rId1"/>
  </sheets>
  <definedNames>
    <definedName name="_xlnm._FilterDatabase" localSheetId="0" hidden="1">Sheet1!$A$1:$E$44</definedName>
  </definedNames>
  <calcPr calcId="152511"/>
</workbook>
</file>

<file path=xl/calcChain.xml><?xml version="1.0" encoding="utf-8"?>
<calcChain xmlns="http://schemas.openxmlformats.org/spreadsheetml/2006/main">
  <c r="D44" i="12" l="1"/>
  <c r="D47" i="12" l="1"/>
  <c r="E44" i="12"/>
  <c r="D48" i="12" l="1"/>
</calcChain>
</file>

<file path=xl/sharedStrings.xml><?xml version="1.0" encoding="utf-8"?>
<sst xmlns="http://schemas.openxmlformats.org/spreadsheetml/2006/main" count="95" uniqueCount="56">
  <si>
    <t>№</t>
  </si>
  <si>
    <t>თანამდებობა</t>
  </si>
  <si>
    <t>სახელი, გვარი</t>
  </si>
  <si>
    <t>პრემია</t>
  </si>
  <si>
    <t>დეპარტამენტის უფროსი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</si>
  <si>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</si>
  <si>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</si>
  <si>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</si>
  <si>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</si>
  <si>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სამმართველოს უფროსის მოადგილე </t>
  </si>
  <si>
    <t>გიორგი ვიბლიანი</t>
  </si>
  <si>
    <t xml:space="preserve">ეკა ალექსაშვილი </t>
  </si>
  <si>
    <t>ნინო ოქრომჭედლიშვილი</t>
  </si>
  <si>
    <t>დიმიტრი გაფრინდაშვილი</t>
  </si>
  <si>
    <t xml:space="preserve">მიხეილ თედორაძე  </t>
  </si>
  <si>
    <t>ნინო ხუბუა</t>
  </si>
  <si>
    <t>ჟუჟუნა დეკანოსიძე</t>
  </si>
  <si>
    <t xml:space="preserve">ოთარ სრესელი </t>
  </si>
  <si>
    <t xml:space="preserve">გიორგი ქორიძე </t>
  </si>
  <si>
    <t>ელგუჯა წაქაძე</t>
  </si>
  <si>
    <t xml:space="preserve">მანუჩარ ჩილაჩავა </t>
  </si>
  <si>
    <t xml:space="preserve">გელა ნაჭყებია </t>
  </si>
  <si>
    <t>ხუნტული გეთია</t>
  </si>
  <si>
    <t xml:space="preserve">მამუკა კიკალეიშვილი  </t>
  </si>
  <si>
    <t xml:space="preserve">სამმართველოს უფროსი </t>
  </si>
  <si>
    <t>თენგიზ ყურაშვილი</t>
  </si>
  <si>
    <t xml:space="preserve">გიორგი მოკვერაშვილი </t>
  </si>
  <si>
    <t xml:space="preserve">მარო მიროტაძე </t>
  </si>
  <si>
    <t xml:space="preserve">თეა კაკუბავა  </t>
  </si>
  <si>
    <t>ნინო კიკაბიძე</t>
  </si>
  <si>
    <t xml:space="preserve">თამარ ცხადაძე </t>
  </si>
  <si>
    <t xml:space="preserve">მარინა ბაღაშვილი </t>
  </si>
  <si>
    <t xml:space="preserve">ნინო ქვათაძე </t>
  </si>
  <si>
    <t xml:space="preserve">ანჟელიკა არახამია </t>
  </si>
  <si>
    <t xml:space="preserve">ლიანა ლოცოვანოვი </t>
  </si>
  <si>
    <t xml:space="preserve">ციცინო გასაშვილი </t>
  </si>
  <si>
    <t>ნანა პირველი</t>
  </si>
  <si>
    <t>ჯამი</t>
  </si>
  <si>
    <t>თინათინ ბარამიძე</t>
  </si>
  <si>
    <t>ნინო ჯაფარიძე</t>
  </si>
  <si>
    <t xml:space="preserve">შრომითი ხელშეკრულებით დასაქმებული პირი </t>
  </si>
  <si>
    <t>მარიკა ციყელაშვილი</t>
  </si>
  <si>
    <t>ზურაბ გერგედავა</t>
  </si>
  <si>
    <t>თინათინ გოგალაძე</t>
  </si>
  <si>
    <t>ვეფხვია მარღია</t>
  </si>
  <si>
    <t>მაიზერ გელოვანი</t>
  </si>
  <si>
    <t>შორენა აიანადი</t>
  </si>
  <si>
    <t>შორენა ხარებავა</t>
  </si>
  <si>
    <t>თამარ კაპანაძე</t>
  </si>
  <si>
    <t>დავით ჭეიშვილი</t>
  </si>
  <si>
    <t>ციცინო გულბანი</t>
  </si>
  <si>
    <t>ზინაიდა დავითაშვილი</t>
  </si>
  <si>
    <t>ეკატერინე ქანთარია</t>
  </si>
  <si>
    <t>ლაშა ტყაბლაძე</t>
  </si>
  <si>
    <t>თანხა</t>
  </si>
  <si>
    <t>გოგუცა გურული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</si>
</sst>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ylfaen"/>
      <family val="1"/>
    </font>
    <font>
      <b/>
      <sz val="10"/>
      <name val="Calibri"/>
      <family val="2"/>
    </font>
    <font>
      <b/>
      <sz val="10"/>
      <color indexed="8"/>
      <name val="Sylfaen"/>
      <family val="1"/>
    </font>
    <font>
      <b/>
      <sz val="10"/>
      <color indexed="8"/>
      <name val="Calibri"/>
      <family val="2"/>
    </font>
    <font>
      <sz val="10"/>
      <name val="Sylfaen"/>
      <family val="1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center" vertical="center" wrapText="1"/>
    </xf>
  </cellXfs>
  <cellStyles count="4">
    <cellStyle name="Comma 5 2" xfId="2"/>
    <cellStyle name="Normal" xfId="0" builtinId="0"/>
    <cellStyle name="Normal 2" xfId="3"/>
    <cellStyle name="Normal 5" xfId="1"/>
  </cellStyles>
  <dxfs count="0"/>
  <tableStyles count="0" defaultTableStyle="TableStyleMedium2" defaultPivotStyle="PivotStyleMedium9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view="pageBreakPreview" topLeftCell="A20" zoomScaleNormal="100" zoomScaleSheetLayoutView="100" workbookViewId="0">
      <selection activeCell="J45" sqref="J45"/>
    </sheetView>
  </sheetViews>
  <sheetFormatPr defaultRowHeight="15" x14ac:dyDescent="0.25"/>
  <cols>
    <col min="1" max="1" width="5.42578125" style="2" customWidth="1"/>
    <col min="2" max="2" width="32" style="9" customWidth="1"/>
    <col min="3" max="3" width="38.28515625" style="2" bestFit="1" customWidth="1"/>
    <col min="4" max="4" width="13.42578125" style="14" customWidth="1"/>
    <col min="5" max="5" width="17" style="14" hidden="1" customWidth="1"/>
    <col min="6" max="16384" width="9.140625" style="2"/>
  </cols>
  <sheetData>
    <row r="1" spans="1:5" ht="24" customHeight="1" x14ac:dyDescent="0.25">
      <c r="A1" s="1" t="s">
        <v>0</v>
      </c>
      <c r="B1" s="1" t="s">
        <v>1</v>
      </c>
      <c r="C1" s="1" t="s">
        <v>2</v>
      </c>
      <c r="D1" s="1" t="s">
        <v>54</v>
      </c>
      <c r="E1" s="1" t="s">
        <v>3</v>
      </c>
    </row>
    <row r="2" spans="1:5" x14ac:dyDescent="0.25">
      <c r="A2" s="3">
        <v>1</v>
      </c>
      <c r="B2" s="4" t="s">
        <v>7</v>
      </c>
      <c r="C2" s="3" t="s">
        <v>11</v>
      </c>
      <c r="D2" s="5">
        <v>375</v>
      </c>
      <c r="E2" s="6">
        <v>1200</v>
      </c>
    </row>
    <row r="3" spans="1:5" x14ac:dyDescent="0.25">
      <c r="A3" s="3">
        <v>2</v>
      </c>
      <c r="B3" s="4" t="s">
        <v>7</v>
      </c>
      <c r="C3" s="3" t="s">
        <v>12</v>
      </c>
      <c r="D3" s="5">
        <v>375</v>
      </c>
      <c r="E3" s="6">
        <v>1200</v>
      </c>
    </row>
    <row r="4" spans="1:5" x14ac:dyDescent="0.25">
      <c r="A4" s="3">
        <v>3</v>
      </c>
      <c r="B4" s="4" t="s">
        <v>7</v>
      </c>
      <c r="C4" s="3" t="s">
        <v>10</v>
      </c>
      <c r="D4" s="5">
        <v>375</v>
      </c>
      <c r="E4" s="6">
        <v>1200</v>
      </c>
    </row>
    <row r="5" spans="1:5" x14ac:dyDescent="0.25">
      <c r="A5" s="3">
        <v>4</v>
      </c>
      <c r="B5" s="4" t="s">
        <v>8</v>
      </c>
      <c r="C5" s="4" t="s">
        <v>46</v>
      </c>
      <c r="D5" s="5">
        <v>375</v>
      </c>
      <c r="E5" s="6">
        <v>900</v>
      </c>
    </row>
    <row r="6" spans="1:5" x14ac:dyDescent="0.25">
      <c r="A6" s="3">
        <v>5</v>
      </c>
      <c r="B6" s="4" t="s">
        <v>8</v>
      </c>
      <c r="C6" s="4" t="s">
        <v>47</v>
      </c>
      <c r="D6" s="5">
        <v>375</v>
      </c>
      <c r="E6" s="6">
        <v>900</v>
      </c>
    </row>
    <row r="7" spans="1:5" x14ac:dyDescent="0.25">
      <c r="A7" s="3">
        <v>6</v>
      </c>
      <c r="B7" s="4" t="s">
        <v>5</v>
      </c>
      <c r="C7" s="3" t="s">
        <v>13</v>
      </c>
      <c r="D7" s="5">
        <v>375</v>
      </c>
      <c r="E7" s="7">
        <v>2200</v>
      </c>
    </row>
    <row r="8" spans="1:5" x14ac:dyDescent="0.25">
      <c r="A8" s="3">
        <v>7</v>
      </c>
      <c r="B8" s="4" t="s">
        <v>7</v>
      </c>
      <c r="C8" s="3" t="s">
        <v>14</v>
      </c>
      <c r="D8" s="5">
        <v>375</v>
      </c>
      <c r="E8" s="6">
        <v>1200</v>
      </c>
    </row>
    <row r="9" spans="1:5" x14ac:dyDescent="0.25">
      <c r="A9" s="3">
        <v>8</v>
      </c>
      <c r="B9" s="4" t="s">
        <v>7</v>
      </c>
      <c r="C9" s="3" t="s">
        <v>39</v>
      </c>
      <c r="D9" s="5">
        <v>375</v>
      </c>
      <c r="E9" s="6">
        <v>1200</v>
      </c>
    </row>
    <row r="10" spans="1:5" x14ac:dyDescent="0.25">
      <c r="A10" s="3">
        <v>9</v>
      </c>
      <c r="B10" s="4" t="s">
        <v>7</v>
      </c>
      <c r="C10" s="3" t="s">
        <v>15</v>
      </c>
      <c r="D10" s="5">
        <v>375</v>
      </c>
      <c r="E10" s="6">
        <v>1200</v>
      </c>
    </row>
    <row r="11" spans="1:5" x14ac:dyDescent="0.25">
      <c r="A11" s="3">
        <v>10</v>
      </c>
      <c r="B11" s="4" t="s">
        <v>7</v>
      </c>
      <c r="C11" s="3" t="s">
        <v>38</v>
      </c>
      <c r="D11" s="5">
        <v>375</v>
      </c>
      <c r="E11" s="6">
        <v>1200</v>
      </c>
    </row>
    <row r="12" spans="1:5" x14ac:dyDescent="0.25">
      <c r="A12" s="3">
        <v>11</v>
      </c>
      <c r="B12" s="4" t="s">
        <v>6</v>
      </c>
      <c r="C12" s="3" t="s">
        <v>16</v>
      </c>
      <c r="D12" s="5">
        <v>375</v>
      </c>
      <c r="E12" s="6">
        <v>1200</v>
      </c>
    </row>
    <row r="13" spans="1:5" x14ac:dyDescent="0.25">
      <c r="A13" s="3">
        <v>12</v>
      </c>
      <c r="B13" s="4" t="s">
        <v>6</v>
      </c>
      <c r="C13" s="3" t="s">
        <v>41</v>
      </c>
      <c r="D13" s="5">
        <v>375</v>
      </c>
      <c r="E13" s="6">
        <v>1200</v>
      </c>
    </row>
    <row r="14" spans="1:5" s="9" customFormat="1" x14ac:dyDescent="0.25">
      <c r="A14" s="3">
        <v>13</v>
      </c>
      <c r="B14" s="4" t="s">
        <v>5</v>
      </c>
      <c r="C14" s="4" t="s">
        <v>17</v>
      </c>
      <c r="D14" s="5">
        <v>375</v>
      </c>
      <c r="E14" s="6">
        <v>1600</v>
      </c>
    </row>
    <row r="15" spans="1:5" s="11" customFormat="1" x14ac:dyDescent="0.25">
      <c r="A15" s="3">
        <v>14</v>
      </c>
      <c r="B15" s="4" t="s">
        <v>5</v>
      </c>
      <c r="C15" s="4" t="s">
        <v>49</v>
      </c>
      <c r="D15" s="5">
        <v>375</v>
      </c>
      <c r="E15" s="10">
        <v>1600</v>
      </c>
    </row>
    <row r="16" spans="1:5" s="9" customFormat="1" x14ac:dyDescent="0.25">
      <c r="A16" s="3">
        <v>15</v>
      </c>
      <c r="B16" s="4" t="s">
        <v>7</v>
      </c>
      <c r="C16" s="8" t="s">
        <v>18</v>
      </c>
      <c r="D16" s="5">
        <v>375</v>
      </c>
      <c r="E16" s="10">
        <v>1000</v>
      </c>
    </row>
    <row r="17" spans="1:5" s="9" customFormat="1" x14ac:dyDescent="0.25">
      <c r="A17" s="3">
        <v>16</v>
      </c>
      <c r="B17" s="4" t="s">
        <v>7</v>
      </c>
      <c r="C17" s="8" t="s">
        <v>53</v>
      </c>
      <c r="D17" s="5">
        <v>375</v>
      </c>
      <c r="E17" s="10">
        <v>1000</v>
      </c>
    </row>
    <row r="18" spans="1:5" s="9" customFormat="1" x14ac:dyDescent="0.25">
      <c r="A18" s="3">
        <v>17</v>
      </c>
      <c r="B18" s="4" t="s">
        <v>8</v>
      </c>
      <c r="C18" s="4" t="s">
        <v>19</v>
      </c>
      <c r="D18" s="5">
        <v>375</v>
      </c>
      <c r="E18" s="6">
        <v>900</v>
      </c>
    </row>
    <row r="19" spans="1:5" s="9" customFormat="1" x14ac:dyDescent="0.25">
      <c r="A19" s="3">
        <v>18</v>
      </c>
      <c r="B19" s="4" t="s">
        <v>5</v>
      </c>
      <c r="C19" s="8" t="s">
        <v>21</v>
      </c>
      <c r="D19" s="5">
        <v>375</v>
      </c>
      <c r="E19" s="10">
        <v>1600</v>
      </c>
    </row>
    <row r="20" spans="1:5" x14ac:dyDescent="0.25">
      <c r="A20" s="3">
        <v>19</v>
      </c>
      <c r="B20" s="4" t="s">
        <v>7</v>
      </c>
      <c r="C20" s="4" t="s">
        <v>20</v>
      </c>
      <c r="D20" s="5">
        <v>375</v>
      </c>
      <c r="E20" s="6">
        <v>1000</v>
      </c>
    </row>
    <row r="21" spans="1:5" x14ac:dyDescent="0.25">
      <c r="A21" s="3">
        <v>20</v>
      </c>
      <c r="B21" s="4" t="s">
        <v>7</v>
      </c>
      <c r="C21" s="4" t="s">
        <v>22</v>
      </c>
      <c r="D21" s="5">
        <v>375</v>
      </c>
      <c r="E21" s="6">
        <v>1000</v>
      </c>
    </row>
    <row r="22" spans="1:5" x14ac:dyDescent="0.25">
      <c r="A22" s="3">
        <v>21</v>
      </c>
      <c r="B22" s="4" t="s">
        <v>7</v>
      </c>
      <c r="C22" s="4" t="s">
        <v>44</v>
      </c>
      <c r="D22" s="5">
        <v>375</v>
      </c>
      <c r="E22" s="6">
        <v>1000</v>
      </c>
    </row>
    <row r="23" spans="1:5" s="9" customFormat="1" x14ac:dyDescent="0.25">
      <c r="A23" s="3">
        <v>22</v>
      </c>
      <c r="B23" s="4" t="s">
        <v>4</v>
      </c>
      <c r="C23" s="4" t="s">
        <v>23</v>
      </c>
      <c r="D23" s="5">
        <v>375</v>
      </c>
      <c r="E23" s="12">
        <v>3600</v>
      </c>
    </row>
    <row r="24" spans="1:5" s="9" customFormat="1" x14ac:dyDescent="0.25">
      <c r="A24" s="3">
        <v>23</v>
      </c>
      <c r="B24" s="4" t="s">
        <v>24</v>
      </c>
      <c r="C24" s="4" t="s">
        <v>25</v>
      </c>
      <c r="D24" s="5">
        <v>375</v>
      </c>
      <c r="E24" s="12">
        <v>2200</v>
      </c>
    </row>
    <row r="25" spans="1:5" s="9" customFormat="1" x14ac:dyDescent="0.25">
      <c r="A25" s="3">
        <v>24</v>
      </c>
      <c r="B25" s="4" t="s">
        <v>6</v>
      </c>
      <c r="C25" s="4" t="s">
        <v>27</v>
      </c>
      <c r="D25" s="5">
        <v>375</v>
      </c>
      <c r="E25" s="12">
        <v>1500</v>
      </c>
    </row>
    <row r="26" spans="1:5" s="9" customFormat="1" x14ac:dyDescent="0.25">
      <c r="A26" s="3">
        <v>25</v>
      </c>
      <c r="B26" s="4" t="s">
        <v>6</v>
      </c>
      <c r="C26" s="4" t="s">
        <v>26</v>
      </c>
      <c r="D26" s="5">
        <v>375</v>
      </c>
      <c r="E26" s="12">
        <v>1500</v>
      </c>
    </row>
    <row r="27" spans="1:5" s="9" customFormat="1" x14ac:dyDescent="0.25">
      <c r="A27" s="3">
        <v>26</v>
      </c>
      <c r="B27" s="4" t="s">
        <v>7</v>
      </c>
      <c r="C27" s="4" t="s">
        <v>29</v>
      </c>
      <c r="D27" s="5">
        <v>375</v>
      </c>
      <c r="E27" s="12">
        <v>1300</v>
      </c>
    </row>
    <row r="28" spans="1:5" s="9" customFormat="1" x14ac:dyDescent="0.25">
      <c r="A28" s="3">
        <v>27</v>
      </c>
      <c r="B28" s="4" t="s">
        <v>7</v>
      </c>
      <c r="C28" s="4" t="s">
        <v>28</v>
      </c>
      <c r="D28" s="5">
        <v>375</v>
      </c>
      <c r="E28" s="12">
        <v>1300</v>
      </c>
    </row>
    <row r="29" spans="1:5" s="9" customFormat="1" ht="30" x14ac:dyDescent="0.25">
      <c r="A29" s="3">
        <v>28</v>
      </c>
      <c r="B29" s="4" t="s">
        <v>9</v>
      </c>
      <c r="C29" s="4" t="s">
        <v>30</v>
      </c>
      <c r="D29" s="5">
        <v>375</v>
      </c>
      <c r="E29" s="12">
        <v>2000</v>
      </c>
    </row>
    <row r="30" spans="1:5" s="9" customFormat="1" x14ac:dyDescent="0.25">
      <c r="A30" s="3">
        <v>29</v>
      </c>
      <c r="B30" s="4" t="s">
        <v>7</v>
      </c>
      <c r="C30" s="4" t="s">
        <v>48</v>
      </c>
      <c r="D30" s="5">
        <v>375</v>
      </c>
      <c r="E30" s="12">
        <v>1300</v>
      </c>
    </row>
    <row r="31" spans="1:5" s="9" customFormat="1" x14ac:dyDescent="0.25">
      <c r="A31" s="3">
        <v>30</v>
      </c>
      <c r="B31" s="4" t="s">
        <v>7</v>
      </c>
      <c r="C31" s="4" t="s">
        <v>51</v>
      </c>
      <c r="D31" s="5">
        <v>375</v>
      </c>
      <c r="E31" s="12">
        <v>1300</v>
      </c>
    </row>
    <row r="32" spans="1:5" s="9" customFormat="1" x14ac:dyDescent="0.25">
      <c r="A32" s="3">
        <v>31</v>
      </c>
      <c r="B32" s="4" t="s">
        <v>8</v>
      </c>
      <c r="C32" s="4" t="s">
        <v>52</v>
      </c>
      <c r="D32" s="5">
        <v>375</v>
      </c>
      <c r="E32" s="12">
        <v>900</v>
      </c>
    </row>
    <row r="33" spans="1:5" x14ac:dyDescent="0.25">
      <c r="A33" s="3">
        <v>32</v>
      </c>
      <c r="B33" s="4" t="s">
        <v>6</v>
      </c>
      <c r="C33" s="4" t="s">
        <v>43</v>
      </c>
      <c r="D33" s="5">
        <v>375</v>
      </c>
      <c r="E33" s="12">
        <v>1600</v>
      </c>
    </row>
    <row r="34" spans="1:5" s="9" customFormat="1" x14ac:dyDescent="0.25">
      <c r="A34" s="3">
        <v>33</v>
      </c>
      <c r="B34" s="4" t="s">
        <v>5</v>
      </c>
      <c r="C34" s="4" t="s">
        <v>31</v>
      </c>
      <c r="D34" s="5">
        <v>375</v>
      </c>
      <c r="E34" s="12">
        <v>2200</v>
      </c>
    </row>
    <row r="35" spans="1:5" s="9" customFormat="1" x14ac:dyDescent="0.25">
      <c r="A35" s="3">
        <v>34</v>
      </c>
      <c r="B35" s="4" t="s">
        <v>7</v>
      </c>
      <c r="C35" s="4" t="s">
        <v>50</v>
      </c>
      <c r="D35" s="5">
        <v>375</v>
      </c>
      <c r="E35" s="12">
        <v>1150</v>
      </c>
    </row>
    <row r="36" spans="1:5" s="9" customFormat="1" x14ac:dyDescent="0.25">
      <c r="A36" s="3">
        <v>35</v>
      </c>
      <c r="B36" s="4" t="s">
        <v>7</v>
      </c>
      <c r="C36" s="4" t="s">
        <v>32</v>
      </c>
      <c r="D36" s="5">
        <v>375</v>
      </c>
      <c r="E36" s="12">
        <v>1150</v>
      </c>
    </row>
    <row r="37" spans="1:5" s="9" customFormat="1" x14ac:dyDescent="0.25">
      <c r="A37" s="3">
        <v>36</v>
      </c>
      <c r="B37" s="4" t="s">
        <v>7</v>
      </c>
      <c r="C37" s="4" t="s">
        <v>33</v>
      </c>
      <c r="D37" s="5">
        <v>375</v>
      </c>
      <c r="E37" s="12">
        <v>1150</v>
      </c>
    </row>
    <row r="38" spans="1:5" s="9" customFormat="1" x14ac:dyDescent="0.25">
      <c r="A38" s="3">
        <v>37</v>
      </c>
      <c r="B38" s="4" t="s">
        <v>7</v>
      </c>
      <c r="C38" s="4" t="s">
        <v>34</v>
      </c>
      <c r="D38" s="5">
        <v>375</v>
      </c>
      <c r="E38" s="12">
        <v>1150</v>
      </c>
    </row>
    <row r="39" spans="1:5" s="9" customFormat="1" x14ac:dyDescent="0.25">
      <c r="A39" s="3">
        <v>38</v>
      </c>
      <c r="B39" s="4" t="s">
        <v>7</v>
      </c>
      <c r="C39" s="4" t="s">
        <v>35</v>
      </c>
      <c r="D39" s="5">
        <v>375</v>
      </c>
      <c r="E39" s="12">
        <v>1150</v>
      </c>
    </row>
    <row r="40" spans="1:5" s="9" customFormat="1" x14ac:dyDescent="0.25">
      <c r="A40" s="3">
        <v>39</v>
      </c>
      <c r="B40" s="4" t="s">
        <v>7</v>
      </c>
      <c r="C40" s="4" t="s">
        <v>36</v>
      </c>
      <c r="D40" s="5">
        <v>375</v>
      </c>
      <c r="E40" s="12">
        <v>1150</v>
      </c>
    </row>
    <row r="41" spans="1:5" s="9" customFormat="1" ht="15.75" x14ac:dyDescent="0.25">
      <c r="A41" s="3">
        <v>40</v>
      </c>
      <c r="B41" s="4" t="s">
        <v>4</v>
      </c>
      <c r="C41" s="4" t="s">
        <v>23</v>
      </c>
      <c r="D41" s="19">
        <v>216</v>
      </c>
      <c r="E41" s="12"/>
    </row>
    <row r="42" spans="1:5" s="9" customFormat="1" ht="15.75" x14ac:dyDescent="0.25">
      <c r="A42" s="3">
        <v>41</v>
      </c>
      <c r="B42" s="18" t="s">
        <v>5</v>
      </c>
      <c r="C42" s="4" t="s">
        <v>55</v>
      </c>
      <c r="D42" s="19">
        <v>198</v>
      </c>
      <c r="E42" s="12"/>
    </row>
    <row r="43" spans="1:5" s="9" customFormat="1" ht="15.75" x14ac:dyDescent="0.25">
      <c r="A43" s="3">
        <v>42</v>
      </c>
      <c r="B43" s="4" t="s">
        <v>8</v>
      </c>
      <c r="C43" s="4" t="s">
        <v>12</v>
      </c>
      <c r="D43" s="19">
        <v>18</v>
      </c>
      <c r="E43" s="12"/>
    </row>
    <row r="44" spans="1:5" s="9" customFormat="1" x14ac:dyDescent="0.25">
      <c r="A44" s="15" t="s">
        <v>37</v>
      </c>
      <c r="B44" s="16"/>
      <c r="C44" s="16"/>
      <c r="D44" s="13">
        <f>SUM(D2:D43)</f>
        <v>15057</v>
      </c>
      <c r="E44" s="7">
        <f>SUM(E2:E40)</f>
        <v>53100</v>
      </c>
    </row>
    <row r="45" spans="1:5" ht="30" x14ac:dyDescent="0.25">
      <c r="A45" s="3">
        <v>1</v>
      </c>
      <c r="B45" s="4" t="s">
        <v>40</v>
      </c>
      <c r="C45" s="4" t="s">
        <v>45</v>
      </c>
      <c r="D45" s="5">
        <v>375</v>
      </c>
    </row>
    <row r="46" spans="1:5" ht="30" x14ac:dyDescent="0.25">
      <c r="A46" s="3">
        <v>2</v>
      </c>
      <c r="B46" s="4" t="s">
        <v>40</v>
      </c>
      <c r="C46" s="4" t="s">
        <v>42</v>
      </c>
      <c r="D46" s="5">
        <v>375</v>
      </c>
    </row>
    <row r="47" spans="1:5" x14ac:dyDescent="0.25">
      <c r="A47" s="17" t="s">
        <v>37</v>
      </c>
      <c r="B47" s="17"/>
      <c r="C47" s="17"/>
      <c r="D47" s="13">
        <f>SUM(D45:D46)</f>
        <v>750</v>
      </c>
    </row>
    <row r="48" spans="1:5" s="14" customFormat="1" ht="25.5" customHeight="1" x14ac:dyDescent="0.25">
      <c r="A48" s="2"/>
      <c r="B48" s="9"/>
      <c r="C48" s="2"/>
      <c r="D48" s="13">
        <f>D44+D47</f>
        <v>15807</v>
      </c>
    </row>
    <row r="49" spans="1:3" s="14" customFormat="1" x14ac:dyDescent="0.25">
      <c r="A49" s="2"/>
      <c r="B49" s="9"/>
      <c r="C49" s="2"/>
    </row>
  </sheetData>
  <autoFilter ref="A1:E44"/>
  <mergeCells count="2">
    <mergeCell ref="A44:C44"/>
    <mergeCell ref="A47:C47"/>
  </mergeCells>
  <pageMargins left="0" right="0" top="0" bottom="0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2020-06-25T07:04:42Z</dcterms:modified>
</cp:coreProperties>
</file>